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uben\Desktop\Publicación f911\Finales\fin\"/>
    </mc:Choice>
  </mc:AlternateContent>
  <bookViews>
    <workbookView xWindow="0" yWindow="0" windowWidth="28800" windowHeight="11730"/>
  </bookViews>
  <sheets>
    <sheet name="GLOBAL" sheetId="2" r:id="rId1"/>
    <sheet name="FEDERAL" sheetId="5" r:id="rId2"/>
    <sheet name="PARTICULAR" sheetId="6" r:id="rId3"/>
  </sheets>
  <calcPr calcId="162913"/>
</workbook>
</file>

<file path=xl/calcChain.xml><?xml version="1.0" encoding="utf-8"?>
<calcChain xmlns="http://schemas.openxmlformats.org/spreadsheetml/2006/main">
  <c r="J26" i="6" l="1"/>
  <c r="I26" i="6"/>
  <c r="C26" i="6"/>
  <c r="D26" i="6"/>
  <c r="E26" i="6"/>
  <c r="F26" i="6"/>
  <c r="B26" i="6"/>
  <c r="G26" i="6" l="1"/>
  <c r="H26" i="6"/>
  <c r="C26" i="5" l="1"/>
  <c r="D26" i="5"/>
  <c r="E26" i="5"/>
  <c r="F26" i="5"/>
  <c r="G26" i="5" s="1"/>
  <c r="C26" i="2"/>
  <c r="D26" i="2"/>
  <c r="E26" i="2"/>
  <c r="H26" i="2" s="1"/>
  <c r="H26" i="5" l="1"/>
  <c r="J26" i="5"/>
  <c r="I26" i="5"/>
  <c r="B26" i="5"/>
  <c r="J26" i="2"/>
  <c r="I26" i="2"/>
  <c r="F26" i="2"/>
  <c r="G26" i="2" s="1"/>
  <c r="B26" i="2"/>
</calcChain>
</file>

<file path=xl/sharedStrings.xml><?xml version="1.0" encoding="utf-8"?>
<sst xmlns="http://schemas.openxmlformats.org/spreadsheetml/2006/main" count="93" uniqueCount="34">
  <si>
    <t>TOTAL</t>
  </si>
  <si>
    <t>ALUMNOS</t>
  </si>
  <si>
    <t>GRUPOS</t>
  </si>
  <si>
    <t>ESCUELAS</t>
  </si>
  <si>
    <t>EXISTENCIA</t>
  </si>
  <si>
    <t>APROBACIÓN</t>
  </si>
  <si>
    <t>APROBADOS</t>
  </si>
  <si>
    <t>REPROBADOS</t>
  </si>
  <si>
    <t>REPROBACIÓN</t>
  </si>
  <si>
    <t>HOMBRES</t>
  </si>
  <si>
    <t>MUJERES</t>
  </si>
  <si>
    <t>ALCALDÍA</t>
  </si>
  <si>
    <r>
      <t>E</t>
    </r>
    <r>
      <rPr>
        <b/>
        <sz val="10"/>
        <rFont val="MS Sans Serif"/>
        <family val="2"/>
      </rPr>
      <t xml:space="preserve">DUCACIÓN PRIMARIA PARA </t>
    </r>
    <r>
      <rPr>
        <b/>
        <sz val="14"/>
        <rFont val="MS Sans Serif"/>
        <family val="2"/>
      </rPr>
      <t>A</t>
    </r>
    <r>
      <rPr>
        <b/>
        <sz val="10"/>
        <rFont val="MS Sans Serif"/>
        <family val="2"/>
      </rPr>
      <t>DULTOS</t>
    </r>
    <r>
      <rPr>
        <b/>
        <sz val="14"/>
        <rFont val="MS Sans Serif"/>
        <family val="2"/>
      </rPr>
      <t xml:space="preserve"> S</t>
    </r>
    <r>
      <rPr>
        <b/>
        <sz val="10"/>
        <rFont val="MS Sans Serif"/>
        <family val="2"/>
      </rPr>
      <t>OSTENIMIENTO</t>
    </r>
    <r>
      <rPr>
        <b/>
        <sz val="14"/>
        <rFont val="MS Sans Serif"/>
        <family val="2"/>
      </rPr>
      <t xml:space="preserve"> P</t>
    </r>
    <r>
      <rPr>
        <b/>
        <sz val="10"/>
        <rFont val="MS Sans Serif"/>
        <family val="2"/>
      </rPr>
      <t>ARTICULAR</t>
    </r>
  </si>
  <si>
    <t xml:space="preserve">ÁLVARO OBREGÓN                                                                  </t>
  </si>
  <si>
    <t xml:space="preserve">AZCAPOTZALCO                                                                    </t>
  </si>
  <si>
    <t xml:space="preserve">BENITO JUÁREZ                                                                   </t>
  </si>
  <si>
    <t xml:space="preserve">COYOACÁN                                                                        </t>
  </si>
  <si>
    <t xml:space="preserve">CUAJIMALPA DE MORELOS                                                           </t>
  </si>
  <si>
    <t xml:space="preserve">CUAUHTÉMOC                                                                      </t>
  </si>
  <si>
    <t xml:space="preserve">GUSTAVO A. MADERO                                                               </t>
  </si>
  <si>
    <t xml:space="preserve">IZTACALCO                                                                       </t>
  </si>
  <si>
    <t xml:space="preserve">IZTAPALAPA                                                                      </t>
  </si>
  <si>
    <t xml:space="preserve">LA MAGDALENA CONTRERAS                                                          </t>
  </si>
  <si>
    <t xml:space="preserve">MIGUEL HIDALGO                                                                  </t>
  </si>
  <si>
    <t xml:space="preserve">MILPA ALTA                                                                      </t>
  </si>
  <si>
    <t xml:space="preserve">TLÁHUAC                                                                         </t>
  </si>
  <si>
    <t xml:space="preserve">TLALPAN                                                                         </t>
  </si>
  <si>
    <t xml:space="preserve">VENUSTIANO CARRANZA                                                             </t>
  </si>
  <si>
    <t xml:space="preserve">XOCHIMILCO                                                                      </t>
  </si>
  <si>
    <r>
      <t>E</t>
    </r>
    <r>
      <rPr>
        <b/>
        <sz val="10"/>
        <rFont val="MS Sans Serif"/>
      </rPr>
      <t>DUCACIÓN PRIMARIA PARA</t>
    </r>
    <r>
      <rPr>
        <b/>
        <sz val="10"/>
        <rFont val="MS Sans Serif"/>
        <family val="2"/>
      </rPr>
      <t xml:space="preserve"> </t>
    </r>
    <r>
      <rPr>
        <b/>
        <sz val="14"/>
        <rFont val="MS Sans Serif"/>
        <family val="2"/>
      </rPr>
      <t>A</t>
    </r>
    <r>
      <rPr>
        <b/>
        <sz val="10"/>
        <rFont val="MS Sans Serif"/>
        <family val="2"/>
      </rPr>
      <t>DULTOS</t>
    </r>
    <r>
      <rPr>
        <b/>
        <sz val="14"/>
        <rFont val="MS Sans Serif"/>
        <family val="2"/>
      </rPr>
      <t xml:space="preserve"> S</t>
    </r>
    <r>
      <rPr>
        <b/>
        <sz val="10"/>
        <rFont val="MS Sans Serif"/>
        <family val="2"/>
      </rPr>
      <t>OSTENIMIENTO</t>
    </r>
    <r>
      <rPr>
        <b/>
        <sz val="14"/>
        <rFont val="MS Sans Serif"/>
        <family val="2"/>
      </rPr>
      <t xml:space="preserve"> F</t>
    </r>
    <r>
      <rPr>
        <b/>
        <sz val="10"/>
        <rFont val="MS Sans Serif"/>
        <family val="2"/>
      </rPr>
      <t>EDERAL</t>
    </r>
  </si>
  <si>
    <t>PORCENTAJES</t>
  </si>
  <si>
    <r>
      <t>E</t>
    </r>
    <r>
      <rPr>
        <b/>
        <sz val="10"/>
        <rFont val="Montserrat"/>
      </rPr>
      <t>DUCACIÓN PRIMARIA</t>
    </r>
    <r>
      <rPr>
        <b/>
        <sz val="14"/>
        <rFont val="Montserrat"/>
      </rPr>
      <t xml:space="preserve"> </t>
    </r>
    <r>
      <rPr>
        <b/>
        <sz val="10"/>
        <rFont val="Montserrat"/>
      </rPr>
      <t>PARA</t>
    </r>
    <r>
      <rPr>
        <b/>
        <sz val="14"/>
        <rFont val="Montserrat"/>
      </rPr>
      <t xml:space="preserve"> A</t>
    </r>
    <r>
      <rPr>
        <b/>
        <sz val="10"/>
        <rFont val="Montserrat"/>
      </rPr>
      <t>DULTOS</t>
    </r>
    <r>
      <rPr>
        <b/>
        <sz val="14"/>
        <rFont val="Montserrat"/>
      </rPr>
      <t xml:space="preserve"> G</t>
    </r>
    <r>
      <rPr>
        <b/>
        <sz val="10"/>
        <rFont val="Montserrat"/>
      </rPr>
      <t>LOBAL</t>
    </r>
  </si>
  <si>
    <r>
      <t xml:space="preserve">         F</t>
    </r>
    <r>
      <rPr>
        <b/>
        <sz val="10"/>
        <rFont val="Montserrat"/>
      </rPr>
      <t>IN DE</t>
    </r>
    <r>
      <rPr>
        <b/>
        <sz val="14"/>
        <rFont val="Montserrat"/>
      </rPr>
      <t xml:space="preserve"> C</t>
    </r>
    <r>
      <rPr>
        <b/>
        <sz val="10"/>
        <rFont val="Montserrat"/>
      </rPr>
      <t xml:space="preserve">URSOS </t>
    </r>
    <r>
      <rPr>
        <b/>
        <sz val="14"/>
        <rFont val="Montserrat"/>
      </rPr>
      <t>2018-2019</t>
    </r>
  </si>
  <si>
    <r>
      <t xml:space="preserve">         F</t>
    </r>
    <r>
      <rPr>
        <b/>
        <sz val="10"/>
        <rFont val="MS Sans Serif"/>
        <family val="2"/>
      </rPr>
      <t>IN DE</t>
    </r>
    <r>
      <rPr>
        <b/>
        <sz val="14"/>
        <rFont val="MS Sans Serif"/>
        <family val="2"/>
      </rPr>
      <t xml:space="preserve"> C</t>
    </r>
    <r>
      <rPr>
        <b/>
        <sz val="10"/>
        <rFont val="MS Sans Serif"/>
        <family val="2"/>
      </rPr>
      <t xml:space="preserve">URSOS </t>
    </r>
    <r>
      <rPr>
        <b/>
        <sz val="14"/>
        <rFont val="MS Sans Serif"/>
        <family val="2"/>
      </rPr>
      <t>2018-2019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</si>
</sst>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3" formatCode="_-* #,##0.00_-;\-* #,##0.00_-;_-* &quot;-&quot;??_-;_-@_-"/>
    <numFmt numFmtId="164" formatCode="0.0"/>
    <numFmt numFmtId="165" formatCode="_-* #,##0.00_-;\-* #,##0.00_-;_-* &quot;-&quot;_-;_-@_-"/>
  </numFmts>
  <fonts count="35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EurekaSans-MediumCaps"/>
      <family val="2"/>
    </font>
    <font>
      <sz val="6"/>
      <color indexed="63"/>
      <name val="EurekaSans-MediumCaps"/>
      <family val="2"/>
    </font>
    <font>
      <b/>
      <sz val="14"/>
      <name val="MS Sans Serif"/>
      <family val="2"/>
    </font>
    <font>
      <b/>
      <sz val="10"/>
      <name val="MS Sans Serif"/>
      <family val="2"/>
    </font>
    <font>
      <sz val="10"/>
      <name val="MS Sans Serif"/>
      <family val="2"/>
    </font>
    <font>
      <sz val="6"/>
      <color indexed="63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MS Sans Serif"/>
    </font>
    <font>
      <b/>
      <sz val="14"/>
      <name val="Montserrat"/>
    </font>
    <font>
      <b/>
      <sz val="10"/>
      <name val="Montserrat"/>
    </font>
    <font>
      <sz val="10"/>
      <name val="Montserrat"/>
    </font>
    <font>
      <sz val="6"/>
      <color indexed="63"/>
      <name val="Montserrat"/>
    </font>
    <font>
      <b/>
      <sz val="10"/>
      <color theme="0"/>
      <name val="Montserrat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8989A"/>
        <bgColor indexed="64"/>
      </patternFill>
    </fill>
    <fill>
      <patternFill patternType="solid">
        <fgColor rgb="FFBC955C"/>
        <bgColor indexed="64"/>
      </patternFill>
    </fill>
    <fill>
      <patternFill patternType="solid">
        <fgColor rgb="FF10312B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3" fillId="0" borderId="0"/>
    <xf numFmtId="0" fontId="11" fillId="0" borderId="0"/>
    <xf numFmtId="0" fontId="3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4" borderId="0" applyNumberFormat="0" applyBorder="0" applyAlignment="0" applyProtection="0"/>
    <xf numFmtId="0" fontId="15" fillId="16" borderId="4" applyNumberFormat="0" applyAlignment="0" applyProtection="0"/>
    <xf numFmtId="0" fontId="16" fillId="17" borderId="5" applyNumberFormat="0" applyAlignment="0" applyProtection="0"/>
    <xf numFmtId="0" fontId="17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21" borderId="0" applyNumberFormat="0" applyBorder="0" applyAlignment="0" applyProtection="0"/>
    <xf numFmtId="0" fontId="19" fillId="7" borderId="4" applyNumberFormat="0" applyAlignment="0" applyProtection="0"/>
    <xf numFmtId="0" fontId="20" fillId="3" borderId="0" applyNumberFormat="0" applyBorder="0" applyAlignment="0" applyProtection="0"/>
    <xf numFmtId="0" fontId="21" fillId="22" borderId="0" applyNumberFormat="0" applyBorder="0" applyAlignment="0" applyProtection="0"/>
    <xf numFmtId="0" fontId="12" fillId="23" borderId="7" applyNumberFormat="0" applyFont="0" applyAlignment="0" applyProtection="0"/>
    <xf numFmtId="0" fontId="22" fillId="16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10" applyNumberFormat="0" applyFill="0" applyAlignment="0" applyProtection="0"/>
    <xf numFmtId="0" fontId="18" fillId="0" borderId="11" applyNumberFormat="0" applyFill="0" applyAlignment="0" applyProtection="0"/>
    <xf numFmtId="0" fontId="28" fillId="0" borderId="12" applyNumberFormat="0" applyFill="0" applyAlignment="0" applyProtection="0"/>
  </cellStyleXfs>
  <cellXfs count="30">
    <xf numFmtId="0" fontId="0" fillId="0" borderId="0" xfId="0"/>
    <xf numFmtId="0" fontId="4" fillId="0" borderId="0" xfId="0" applyFont="1"/>
    <xf numFmtId="0" fontId="5" fillId="0" borderId="0" xfId="0" applyFont="1"/>
    <xf numFmtId="4" fontId="4" fillId="0" borderId="0" xfId="0" applyNumberFormat="1" applyFont="1"/>
    <xf numFmtId="3" fontId="4" fillId="0" borderId="0" xfId="0" applyNumberFormat="1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64" fontId="4" fillId="0" borderId="0" xfId="0" applyNumberFormat="1" applyFont="1"/>
    <xf numFmtId="0" fontId="8" fillId="0" borderId="0" xfId="0" applyFont="1"/>
    <xf numFmtId="0" fontId="30" fillId="0" borderId="0" xfId="0" applyFont="1"/>
    <xf numFmtId="0" fontId="32" fillId="0" borderId="0" xfId="0" applyFont="1"/>
    <xf numFmtId="0" fontId="33" fillId="0" borderId="0" xfId="0" applyFont="1"/>
    <xf numFmtId="0" fontId="32" fillId="0" borderId="2" xfId="0" applyFont="1" applyFill="1" applyBorder="1"/>
    <xf numFmtId="41" fontId="32" fillId="0" borderId="2" xfId="0" applyNumberFormat="1" applyFont="1" applyFill="1" applyBorder="1"/>
    <xf numFmtId="43" fontId="32" fillId="0" borderId="2" xfId="0" applyNumberFormat="1" applyFont="1" applyFill="1" applyBorder="1"/>
    <xf numFmtId="0" fontId="32" fillId="24" borderId="2" xfId="0" applyFont="1" applyFill="1" applyBorder="1"/>
    <xf numFmtId="41" fontId="32" fillId="24" borderId="2" xfId="0" applyNumberFormat="1" applyFont="1" applyFill="1" applyBorder="1"/>
    <xf numFmtId="43" fontId="32" fillId="24" borderId="2" xfId="0" applyNumberFormat="1" applyFont="1" applyFill="1" applyBorder="1"/>
    <xf numFmtId="3" fontId="31" fillId="25" borderId="2" xfId="0" applyNumberFormat="1" applyFont="1" applyFill="1" applyBorder="1" applyAlignment="1">
      <alignment horizontal="center" vertical="center"/>
    </xf>
    <xf numFmtId="3" fontId="31" fillId="25" borderId="2" xfId="0" applyNumberFormat="1" applyFont="1" applyFill="1" applyBorder="1" applyAlignment="1">
      <alignment horizontal="center" vertical="center" wrapText="1"/>
    </xf>
    <xf numFmtId="0" fontId="34" fillId="26" borderId="2" xfId="0" applyFont="1" applyFill="1" applyBorder="1"/>
    <xf numFmtId="41" fontId="34" fillId="26" borderId="2" xfId="0" applyNumberFormat="1" applyFont="1" applyFill="1" applyBorder="1"/>
    <xf numFmtId="165" fontId="34" fillId="26" borderId="2" xfId="0" applyNumberFormat="1" applyFont="1" applyFill="1" applyBorder="1"/>
    <xf numFmtId="3" fontId="31" fillId="25" borderId="2" xfId="0" applyNumberFormat="1" applyFont="1" applyFill="1" applyBorder="1" applyAlignment="1">
      <alignment horizontal="center" vertical="center" wrapText="1"/>
    </xf>
    <xf numFmtId="0" fontId="31" fillId="25" borderId="2" xfId="0" applyFont="1" applyFill="1" applyBorder="1" applyAlignment="1">
      <alignment horizontal="center" vertical="center" wrapText="1"/>
    </xf>
    <xf numFmtId="0" fontId="31" fillId="25" borderId="2" xfId="0" applyFont="1" applyFill="1" applyBorder="1" applyAlignment="1">
      <alignment horizontal="center" vertical="center"/>
    </xf>
    <xf numFmtId="0" fontId="31" fillId="25" borderId="1" xfId="0" applyFont="1" applyFill="1" applyBorder="1" applyAlignment="1">
      <alignment horizontal="center" vertical="center" wrapText="1"/>
    </xf>
    <xf numFmtId="0" fontId="31" fillId="25" borderId="3" xfId="0" applyFont="1" applyFill="1" applyBorder="1" applyAlignment="1">
      <alignment horizontal="center" vertical="center" wrapText="1"/>
    </xf>
    <xf numFmtId="41" fontId="4" fillId="0" borderId="0" xfId="0" applyNumberFormat="1" applyFont="1"/>
  </cellXfs>
  <cellStyles count="49">
    <cellStyle name="20% - Énfasis1 2" xfId="8"/>
    <cellStyle name="20% - Énfasis2 2" xfId="9"/>
    <cellStyle name="20% - Énfasis3 2" xfId="10"/>
    <cellStyle name="20% - Énfasis4 2" xfId="11"/>
    <cellStyle name="20% - Énfasis5 2" xfId="12"/>
    <cellStyle name="20% - Énfasis6 2" xfId="13"/>
    <cellStyle name="40% - Énfasis1 2" xfId="14"/>
    <cellStyle name="40% - Énfasis2 2" xfId="15"/>
    <cellStyle name="40% - Énfasis3 2" xfId="16"/>
    <cellStyle name="40% - Énfasis4 2" xfId="17"/>
    <cellStyle name="40% - Énfasis5 2" xfId="18"/>
    <cellStyle name="40% - Énfasis6 2" xfId="19"/>
    <cellStyle name="60% - Énfasis1 2" xfId="20"/>
    <cellStyle name="60% - Énfasis2 2" xfId="21"/>
    <cellStyle name="60% - Énfasis3 2" xfId="22"/>
    <cellStyle name="60% - Énfasis4 2" xfId="23"/>
    <cellStyle name="60% - Énfasis5 2" xfId="24"/>
    <cellStyle name="60% - Énfasis6 2" xfId="25"/>
    <cellStyle name="Buena 2" xfId="26"/>
    <cellStyle name="Cálculo 2" xfId="27"/>
    <cellStyle name="Celda de comprobación 2" xfId="28"/>
    <cellStyle name="Celda vinculada 2" xfId="29"/>
    <cellStyle name="Encabezado 4 2" xfId="30"/>
    <cellStyle name="Énfasis1 2" xfId="31"/>
    <cellStyle name="Énfasis2 2" xfId="32"/>
    <cellStyle name="Énfasis3 2" xfId="33"/>
    <cellStyle name="Énfasis4 2" xfId="34"/>
    <cellStyle name="Énfasis5 2" xfId="35"/>
    <cellStyle name="Énfasis6 2" xfId="36"/>
    <cellStyle name="Entrada 2" xfId="37"/>
    <cellStyle name="Incorrecto 2" xfId="38"/>
    <cellStyle name="Millares 2" xfId="1"/>
    <cellStyle name="Millares 2 2" xfId="2"/>
    <cellStyle name="Millares 3" xfId="3"/>
    <cellStyle name="Neutral 2" xfId="39"/>
    <cellStyle name="Normal" xfId="0" builtinId="0"/>
    <cellStyle name="Normal 2" xfId="4"/>
    <cellStyle name="Normal 2 2" xfId="5"/>
    <cellStyle name="Normal 3" xfId="6"/>
    <cellStyle name="Normal 4" xfId="7"/>
    <cellStyle name="Notas 2" xfId="40"/>
    <cellStyle name="Salida 2" xfId="41"/>
    <cellStyle name="Texto de advertencia 2" xfId="42"/>
    <cellStyle name="Texto explicativo 2" xfId="43"/>
    <cellStyle name="Título 1 2" xfId="45"/>
    <cellStyle name="Título 2 2" xfId="46"/>
    <cellStyle name="Título 3 2" xfId="47"/>
    <cellStyle name="Título 4" xfId="44"/>
    <cellStyle name="Total 2" xfId="48"/>
  </cellStyles>
  <dxfs count="0"/>
  <tableStyles count="0" defaultTableStyle="TableStyleMedium9" defaultPivotStyle="PivotStyleLight16"/>
  <colors>
    <mruColors>
      <color rgb="FF10312B"/>
      <color rgb="FFBC955C"/>
      <color rgb="FF9898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202746</xdr:colOff>
      <xdr:row>0</xdr:row>
      <xdr:rowOff>40822</xdr:rowOff>
    </xdr:from>
    <xdr:to>
      <xdr:col>6</xdr:col>
      <xdr:colOff>1115786</xdr:colOff>
      <xdr:row>3</xdr:row>
      <xdr:rowOff>37966</xdr:rowOff>
    </xdr:to>
    <xdr:pic>
      <xdr:nvPicPr>
        <xdr:cNvPr id="10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7782" y="40822"/>
          <a:ext cx="5049611" cy="5686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149677</xdr:rowOff>
    </xdr:from>
    <xdr:to>
      <xdr:col>10</xdr:col>
      <xdr:colOff>27214</xdr:colOff>
      <xdr:row>30</xdr:row>
      <xdr:rowOff>-1</xdr:rowOff>
    </xdr:to>
    <xdr:pic>
      <xdr:nvPicPr>
        <xdr:cNvPr id="11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382" r="12912"/>
        <a:stretch>
          <a:fillRect/>
        </a:stretch>
      </xdr:blipFill>
      <xdr:spPr bwMode="auto">
        <a:xfrm>
          <a:off x="0" y="5565320"/>
          <a:ext cx="11035393" cy="340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202746</xdr:colOff>
      <xdr:row>0</xdr:row>
      <xdr:rowOff>0</xdr:rowOff>
    </xdr:from>
    <xdr:to>
      <xdr:col>6</xdr:col>
      <xdr:colOff>1115786</xdr:colOff>
      <xdr:row>2</xdr:row>
      <xdr:rowOff>160430</xdr:rowOff>
    </xdr:to>
    <xdr:pic>
      <xdr:nvPicPr>
        <xdr:cNvPr id="7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7782" y="0"/>
          <a:ext cx="5049611" cy="5686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108855</xdr:rowOff>
    </xdr:from>
    <xdr:to>
      <xdr:col>10</xdr:col>
      <xdr:colOff>40822</xdr:colOff>
      <xdr:row>29</xdr:row>
      <xdr:rowOff>122463</xdr:rowOff>
    </xdr:to>
    <xdr:pic>
      <xdr:nvPicPr>
        <xdr:cNvPr id="8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382" r="12912"/>
        <a:stretch>
          <a:fillRect/>
        </a:stretch>
      </xdr:blipFill>
      <xdr:spPr bwMode="auto">
        <a:xfrm>
          <a:off x="0" y="5524498"/>
          <a:ext cx="11035393" cy="340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202746</xdr:colOff>
      <xdr:row>0</xdr:row>
      <xdr:rowOff>0</xdr:rowOff>
    </xdr:from>
    <xdr:to>
      <xdr:col>6</xdr:col>
      <xdr:colOff>1115786</xdr:colOff>
      <xdr:row>2</xdr:row>
      <xdr:rowOff>160430</xdr:rowOff>
    </xdr:to>
    <xdr:pic>
      <xdr:nvPicPr>
        <xdr:cNvPr id="7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7782" y="0"/>
          <a:ext cx="5049611" cy="5686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108855</xdr:rowOff>
    </xdr:from>
    <xdr:to>
      <xdr:col>10</xdr:col>
      <xdr:colOff>27214</xdr:colOff>
      <xdr:row>29</xdr:row>
      <xdr:rowOff>122463</xdr:rowOff>
    </xdr:to>
    <xdr:pic>
      <xdr:nvPicPr>
        <xdr:cNvPr id="8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382" r="12912"/>
        <a:stretch>
          <a:fillRect/>
        </a:stretch>
      </xdr:blipFill>
      <xdr:spPr bwMode="auto">
        <a:xfrm>
          <a:off x="0" y="5524498"/>
          <a:ext cx="11035393" cy="340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showGridLines="0" tabSelected="1" zoomScale="70" zoomScaleNormal="70" workbookViewId="0">
      <selection activeCell="B26" sqref="B26"/>
    </sheetView>
  </sheetViews>
  <sheetFormatPr baseColWidth="10" defaultRowHeight="12.75"/>
  <cols>
    <col min="1" max="1" width="28.42578125" style="1" customWidth="1"/>
    <col min="2" max="3" width="12.5703125" style="1" customWidth="1"/>
    <col min="4" max="4" width="15" style="1" bestFit="1" customWidth="1"/>
    <col min="5" max="5" width="16.28515625" style="1" bestFit="1" customWidth="1"/>
    <col min="6" max="6" width="17.85546875" style="1" bestFit="1" customWidth="1"/>
    <col min="7" max="7" width="18.5703125" style="1" bestFit="1" customWidth="1"/>
    <col min="8" max="8" width="18.7109375" style="1" customWidth="1"/>
    <col min="9" max="9" width="11.140625" style="1" bestFit="1" customWidth="1"/>
    <col min="10" max="10" width="13.42578125" style="1" bestFit="1" customWidth="1"/>
    <col min="11" max="16384" width="11.42578125" style="1"/>
  </cols>
  <sheetData>
    <row r="1" spans="1:15" ht="18.75" customHeight="1"/>
    <row r="6" spans="1:15" ht="24" customHeight="1">
      <c r="A6" s="10" t="s">
        <v>31</v>
      </c>
      <c r="B6" s="11"/>
      <c r="C6" s="11"/>
      <c r="D6" s="11"/>
      <c r="E6" s="11"/>
      <c r="F6" s="11"/>
      <c r="G6" s="11"/>
      <c r="H6" s="10" t="s">
        <v>32</v>
      </c>
      <c r="I6" s="11"/>
      <c r="J6" s="11"/>
    </row>
    <row r="7" spans="1:15" ht="18">
      <c r="A7" s="10"/>
      <c r="B7" s="11"/>
      <c r="C7" s="11"/>
      <c r="D7" s="11"/>
      <c r="E7" s="11"/>
      <c r="F7" s="11"/>
      <c r="G7" s="12"/>
      <c r="H7" s="12"/>
      <c r="I7" s="12"/>
      <c r="J7" s="12"/>
      <c r="K7" s="2"/>
      <c r="L7" s="2"/>
      <c r="M7" s="2"/>
    </row>
    <row r="8" spans="1:15" ht="15.95" customHeight="1">
      <c r="A8" s="27" t="s">
        <v>11</v>
      </c>
      <c r="B8" s="26" t="s">
        <v>1</v>
      </c>
      <c r="C8" s="26"/>
      <c r="D8" s="26"/>
      <c r="E8" s="26"/>
      <c r="F8" s="26"/>
      <c r="G8" s="26" t="s">
        <v>30</v>
      </c>
      <c r="H8" s="26"/>
      <c r="I8" s="24" t="s">
        <v>2</v>
      </c>
      <c r="J8" s="24" t="s">
        <v>3</v>
      </c>
      <c r="M8" s="3"/>
      <c r="N8" s="3"/>
      <c r="O8" s="3"/>
    </row>
    <row r="9" spans="1:15" ht="27" customHeight="1">
      <c r="A9" s="28"/>
      <c r="B9" s="19" t="s">
        <v>9</v>
      </c>
      <c r="C9" s="19" t="s">
        <v>10</v>
      </c>
      <c r="D9" s="19" t="s">
        <v>4</v>
      </c>
      <c r="E9" s="19" t="s">
        <v>6</v>
      </c>
      <c r="F9" s="20" t="s">
        <v>7</v>
      </c>
      <c r="G9" s="20" t="s">
        <v>8</v>
      </c>
      <c r="H9" s="19" t="s">
        <v>5</v>
      </c>
      <c r="I9" s="25"/>
      <c r="J9" s="25"/>
      <c r="M9" s="3"/>
      <c r="N9" s="3"/>
      <c r="O9" s="3"/>
    </row>
    <row r="10" spans="1:15" ht="15" customHeight="1">
      <c r="A10" s="13" t="s">
        <v>13</v>
      </c>
      <c r="B10" s="14">
        <v>23</v>
      </c>
      <c r="C10" s="14">
        <v>14</v>
      </c>
      <c r="D10" s="14">
        <v>37</v>
      </c>
      <c r="E10" s="14">
        <v>25</v>
      </c>
      <c r="F10" s="14">
        <v>12</v>
      </c>
      <c r="G10" s="15">
        <v>32.43</v>
      </c>
      <c r="H10" s="15">
        <v>67.569999999999993</v>
      </c>
      <c r="I10" s="14">
        <v>8</v>
      </c>
      <c r="J10" s="14">
        <v>4</v>
      </c>
      <c r="K10" s="4"/>
      <c r="L10" s="3"/>
      <c r="M10" s="3"/>
      <c r="N10" s="3"/>
      <c r="O10" s="3"/>
    </row>
    <row r="11" spans="1:15" ht="15" customHeight="1">
      <c r="A11" s="16" t="s">
        <v>14</v>
      </c>
      <c r="B11" s="17">
        <v>7</v>
      </c>
      <c r="C11" s="17">
        <v>23</v>
      </c>
      <c r="D11" s="17">
        <v>30</v>
      </c>
      <c r="E11" s="17">
        <v>6</v>
      </c>
      <c r="F11" s="17">
        <v>24</v>
      </c>
      <c r="G11" s="18">
        <v>80</v>
      </c>
      <c r="H11" s="18">
        <v>20</v>
      </c>
      <c r="I11" s="17">
        <v>6</v>
      </c>
      <c r="J11" s="17">
        <v>5</v>
      </c>
      <c r="L11" s="3"/>
      <c r="M11" s="3"/>
      <c r="N11" s="3"/>
      <c r="O11" s="3"/>
    </row>
    <row r="12" spans="1:15" ht="15" customHeight="1">
      <c r="A12" s="13" t="s">
        <v>15</v>
      </c>
      <c r="B12" s="14">
        <v>24</v>
      </c>
      <c r="C12" s="14">
        <v>10</v>
      </c>
      <c r="D12" s="14">
        <v>34</v>
      </c>
      <c r="E12" s="14">
        <v>34</v>
      </c>
      <c r="F12" s="14">
        <v>0</v>
      </c>
      <c r="G12" s="15">
        <v>0</v>
      </c>
      <c r="H12" s="15">
        <v>100</v>
      </c>
      <c r="I12" s="14">
        <v>2</v>
      </c>
      <c r="J12" s="14">
        <v>1</v>
      </c>
      <c r="L12" s="3"/>
      <c r="M12" s="3"/>
      <c r="N12" s="3"/>
      <c r="O12" s="3"/>
    </row>
    <row r="13" spans="1:15" ht="15" customHeight="1">
      <c r="A13" s="16" t="s">
        <v>16</v>
      </c>
      <c r="B13" s="17">
        <v>19</v>
      </c>
      <c r="C13" s="17">
        <v>29</v>
      </c>
      <c r="D13" s="17">
        <v>48</v>
      </c>
      <c r="E13" s="17">
        <v>8</v>
      </c>
      <c r="F13" s="17">
        <v>40</v>
      </c>
      <c r="G13" s="18">
        <v>83.33</v>
      </c>
      <c r="H13" s="18">
        <v>16.670000000000002</v>
      </c>
      <c r="I13" s="17">
        <v>6</v>
      </c>
      <c r="J13" s="17">
        <v>3</v>
      </c>
      <c r="L13" s="3"/>
      <c r="M13" s="3"/>
      <c r="N13" s="3"/>
      <c r="O13" s="3"/>
    </row>
    <row r="14" spans="1:15" ht="15" customHeight="1">
      <c r="A14" s="13" t="s">
        <v>17</v>
      </c>
      <c r="B14" s="14">
        <v>6</v>
      </c>
      <c r="C14" s="14">
        <v>11</v>
      </c>
      <c r="D14" s="14">
        <v>17</v>
      </c>
      <c r="E14" s="14">
        <v>17</v>
      </c>
      <c r="F14" s="14">
        <v>0</v>
      </c>
      <c r="G14" s="15">
        <v>0</v>
      </c>
      <c r="H14" s="15">
        <v>100</v>
      </c>
      <c r="I14" s="14">
        <v>2</v>
      </c>
      <c r="J14" s="14">
        <v>1</v>
      </c>
      <c r="L14" s="3"/>
      <c r="M14" s="3"/>
      <c r="N14" s="3"/>
      <c r="O14" s="3"/>
    </row>
    <row r="15" spans="1:15" ht="15" customHeight="1">
      <c r="A15" s="16" t="s">
        <v>18</v>
      </c>
      <c r="B15" s="17">
        <v>20</v>
      </c>
      <c r="C15" s="17">
        <v>64</v>
      </c>
      <c r="D15" s="17">
        <v>84</v>
      </c>
      <c r="E15" s="17">
        <v>73</v>
      </c>
      <c r="F15" s="17">
        <v>11</v>
      </c>
      <c r="G15" s="18">
        <v>13.1</v>
      </c>
      <c r="H15" s="18">
        <v>86.9</v>
      </c>
      <c r="I15" s="17">
        <v>6</v>
      </c>
      <c r="J15" s="17">
        <v>3</v>
      </c>
      <c r="L15" s="3"/>
      <c r="M15" s="3"/>
      <c r="N15" s="3"/>
      <c r="O15" s="3"/>
    </row>
    <row r="16" spans="1:15" ht="15" customHeight="1">
      <c r="A16" s="13" t="s">
        <v>19</v>
      </c>
      <c r="B16" s="14">
        <v>39</v>
      </c>
      <c r="C16" s="14">
        <v>48</v>
      </c>
      <c r="D16" s="14">
        <v>87</v>
      </c>
      <c r="E16" s="14">
        <v>43</v>
      </c>
      <c r="F16" s="14">
        <v>44</v>
      </c>
      <c r="G16" s="15">
        <v>50.57</v>
      </c>
      <c r="H16" s="15">
        <v>49.43</v>
      </c>
      <c r="I16" s="14">
        <v>14</v>
      </c>
      <c r="J16" s="14">
        <v>7</v>
      </c>
      <c r="L16" s="3"/>
      <c r="M16" s="3"/>
      <c r="N16" s="3"/>
      <c r="O16" s="3"/>
    </row>
    <row r="17" spans="1:15" ht="15" customHeight="1">
      <c r="A17" s="16" t="s">
        <v>20</v>
      </c>
      <c r="B17" s="17">
        <v>14</v>
      </c>
      <c r="C17" s="17">
        <v>19</v>
      </c>
      <c r="D17" s="17">
        <v>33</v>
      </c>
      <c r="E17" s="17">
        <v>30</v>
      </c>
      <c r="F17" s="17">
        <v>3</v>
      </c>
      <c r="G17" s="18">
        <v>9.09</v>
      </c>
      <c r="H17" s="18">
        <v>90.91</v>
      </c>
      <c r="I17" s="17">
        <v>6</v>
      </c>
      <c r="J17" s="17">
        <v>4</v>
      </c>
      <c r="L17" s="3"/>
      <c r="M17" s="3"/>
      <c r="N17" s="3"/>
      <c r="O17" s="3"/>
    </row>
    <row r="18" spans="1:15" ht="15" customHeight="1">
      <c r="A18" s="13" t="s">
        <v>21</v>
      </c>
      <c r="B18" s="14">
        <v>140</v>
      </c>
      <c r="C18" s="14">
        <v>161</v>
      </c>
      <c r="D18" s="14">
        <v>301</v>
      </c>
      <c r="E18" s="14">
        <v>209</v>
      </c>
      <c r="F18" s="14">
        <v>92</v>
      </c>
      <c r="G18" s="15">
        <v>30.56</v>
      </c>
      <c r="H18" s="15">
        <v>69.44</v>
      </c>
      <c r="I18" s="14">
        <v>28</v>
      </c>
      <c r="J18" s="14">
        <v>11</v>
      </c>
      <c r="L18" s="3"/>
      <c r="M18" s="3"/>
      <c r="N18" s="3"/>
      <c r="O18" s="3"/>
    </row>
    <row r="19" spans="1:15" ht="15" customHeight="1">
      <c r="A19" s="16" t="s">
        <v>22</v>
      </c>
      <c r="B19" s="17">
        <v>20</v>
      </c>
      <c r="C19" s="17">
        <v>26</v>
      </c>
      <c r="D19" s="17">
        <v>46</v>
      </c>
      <c r="E19" s="17">
        <v>16</v>
      </c>
      <c r="F19" s="17">
        <v>30</v>
      </c>
      <c r="G19" s="18">
        <v>65.22</v>
      </c>
      <c r="H19" s="18">
        <v>34.78</v>
      </c>
      <c r="I19" s="17">
        <v>4</v>
      </c>
      <c r="J19" s="17">
        <v>2</v>
      </c>
      <c r="L19" s="3"/>
      <c r="M19" s="3"/>
      <c r="N19" s="3"/>
      <c r="O19" s="3"/>
    </row>
    <row r="20" spans="1:15" ht="15" customHeight="1">
      <c r="A20" s="13" t="s">
        <v>23</v>
      </c>
      <c r="B20" s="14">
        <v>8</v>
      </c>
      <c r="C20" s="14">
        <v>12</v>
      </c>
      <c r="D20" s="14">
        <v>20</v>
      </c>
      <c r="E20" s="14">
        <v>14</v>
      </c>
      <c r="F20" s="14">
        <v>6</v>
      </c>
      <c r="G20" s="15">
        <v>30</v>
      </c>
      <c r="H20" s="15">
        <v>70</v>
      </c>
      <c r="I20" s="14">
        <v>4</v>
      </c>
      <c r="J20" s="14">
        <v>3</v>
      </c>
      <c r="L20" s="3"/>
      <c r="M20" s="3"/>
      <c r="N20" s="3"/>
      <c r="O20" s="3"/>
    </row>
    <row r="21" spans="1:15" ht="15" customHeight="1">
      <c r="A21" s="16" t="s">
        <v>24</v>
      </c>
      <c r="B21" s="17">
        <v>22</v>
      </c>
      <c r="C21" s="17">
        <v>18</v>
      </c>
      <c r="D21" s="17">
        <v>40</v>
      </c>
      <c r="E21" s="17">
        <v>40</v>
      </c>
      <c r="F21" s="17">
        <v>0</v>
      </c>
      <c r="G21" s="18">
        <v>0</v>
      </c>
      <c r="H21" s="18">
        <v>100</v>
      </c>
      <c r="I21" s="17">
        <v>4</v>
      </c>
      <c r="J21" s="17">
        <v>1</v>
      </c>
      <c r="L21" s="3"/>
      <c r="M21" s="3"/>
      <c r="N21" s="3"/>
      <c r="O21" s="3"/>
    </row>
    <row r="22" spans="1:15" ht="15" customHeight="1">
      <c r="A22" s="13" t="s">
        <v>25</v>
      </c>
      <c r="B22" s="14">
        <v>15</v>
      </c>
      <c r="C22" s="14">
        <v>15</v>
      </c>
      <c r="D22" s="14">
        <v>30</v>
      </c>
      <c r="E22" s="14">
        <v>6</v>
      </c>
      <c r="F22" s="14">
        <v>24</v>
      </c>
      <c r="G22" s="15">
        <v>80</v>
      </c>
      <c r="H22" s="15">
        <v>20</v>
      </c>
      <c r="I22" s="14">
        <v>3</v>
      </c>
      <c r="J22" s="14">
        <v>1</v>
      </c>
      <c r="L22" s="3"/>
      <c r="M22" s="3"/>
      <c r="N22" s="3"/>
      <c r="O22" s="3"/>
    </row>
    <row r="23" spans="1:15" ht="15" customHeight="1">
      <c r="A23" s="16" t="s">
        <v>26</v>
      </c>
      <c r="B23" s="17">
        <v>22</v>
      </c>
      <c r="C23" s="17">
        <v>51</v>
      </c>
      <c r="D23" s="17">
        <v>73</v>
      </c>
      <c r="E23" s="17">
        <v>16</v>
      </c>
      <c r="F23" s="17">
        <v>57</v>
      </c>
      <c r="G23" s="18">
        <v>78.08</v>
      </c>
      <c r="H23" s="18">
        <v>21.92</v>
      </c>
      <c r="I23" s="17">
        <v>6</v>
      </c>
      <c r="J23" s="17">
        <v>3</v>
      </c>
      <c r="L23" s="3"/>
      <c r="M23" s="3"/>
      <c r="N23" s="3"/>
      <c r="O23" s="3"/>
    </row>
    <row r="24" spans="1:15" ht="15" customHeight="1">
      <c r="A24" s="13" t="s">
        <v>27</v>
      </c>
      <c r="B24" s="14">
        <v>15</v>
      </c>
      <c r="C24" s="14">
        <v>30</v>
      </c>
      <c r="D24" s="14">
        <v>45</v>
      </c>
      <c r="E24" s="14">
        <v>23</v>
      </c>
      <c r="F24" s="14">
        <v>22</v>
      </c>
      <c r="G24" s="15">
        <v>48.89</v>
      </c>
      <c r="H24" s="15">
        <v>51.11</v>
      </c>
      <c r="I24" s="14">
        <v>7</v>
      </c>
      <c r="J24" s="14">
        <v>4</v>
      </c>
      <c r="L24" s="3"/>
      <c r="M24" s="3"/>
      <c r="N24" s="3"/>
      <c r="O24" s="3"/>
    </row>
    <row r="25" spans="1:15" ht="15" customHeight="1">
      <c r="A25" s="16" t="s">
        <v>28</v>
      </c>
      <c r="B25" s="17">
        <v>13</v>
      </c>
      <c r="C25" s="17">
        <v>14</v>
      </c>
      <c r="D25" s="17">
        <v>27</v>
      </c>
      <c r="E25" s="17">
        <v>9</v>
      </c>
      <c r="F25" s="17">
        <v>18</v>
      </c>
      <c r="G25" s="18">
        <v>66.67</v>
      </c>
      <c r="H25" s="18">
        <v>33.33</v>
      </c>
      <c r="I25" s="17">
        <v>6</v>
      </c>
      <c r="J25" s="17">
        <v>3</v>
      </c>
      <c r="L25" s="3"/>
      <c r="M25" s="3"/>
      <c r="N25" s="3"/>
      <c r="O25" s="3"/>
    </row>
    <row r="26" spans="1:15" ht="15" customHeight="1">
      <c r="A26" s="21" t="s">
        <v>0</v>
      </c>
      <c r="B26" s="22">
        <f>SUM(B10:B25)</f>
        <v>407</v>
      </c>
      <c r="C26" s="22">
        <f t="shared" ref="C26:E26" si="0">SUM(C10:C25)</f>
        <v>545</v>
      </c>
      <c r="D26" s="22">
        <f t="shared" si="0"/>
        <v>952</v>
      </c>
      <c r="E26" s="22">
        <f t="shared" si="0"/>
        <v>569</v>
      </c>
      <c r="F26" s="22">
        <f t="shared" ref="F26" si="1">SUM(F10:F25)</f>
        <v>383</v>
      </c>
      <c r="G26" s="23">
        <f t="shared" ref="G11:G26" si="2">(F26/D26)*100</f>
        <v>40.231092436974791</v>
      </c>
      <c r="H26" s="23">
        <f t="shared" ref="H11:H26" si="3">(E26/D26)*100</f>
        <v>59.768907563025209</v>
      </c>
      <c r="I26" s="22">
        <f>SUM(I10:I25)</f>
        <v>112</v>
      </c>
      <c r="J26" s="22">
        <f>SUM(J10:J25)</f>
        <v>56</v>
      </c>
      <c r="L26" s="3"/>
      <c r="M26" s="3"/>
      <c r="N26" s="3"/>
    </row>
    <row r="27" spans="1:15">
      <c r="A27" s="7"/>
      <c r="B27" s="5"/>
      <c r="C27" s="9"/>
      <c r="D27" s="5"/>
      <c r="E27" s="5"/>
      <c r="F27" s="5"/>
      <c r="G27" s="6"/>
      <c r="H27" s="6"/>
      <c r="I27" s="6"/>
      <c r="J27" s="6"/>
    </row>
    <row r="28" spans="1:15">
      <c r="B28" s="4"/>
      <c r="C28" s="4"/>
      <c r="D28" s="4"/>
      <c r="E28" s="4"/>
      <c r="F28" s="4"/>
      <c r="I28" s="4"/>
      <c r="J28" s="4"/>
    </row>
    <row r="29" spans="1:15">
      <c r="B29" s="4"/>
      <c r="C29" s="4"/>
      <c r="D29" s="4"/>
      <c r="E29" s="4"/>
      <c r="F29" s="4"/>
      <c r="G29" s="4"/>
      <c r="H29" s="4"/>
      <c r="I29" s="4"/>
      <c r="J29" s="4"/>
    </row>
    <row r="34" spans="2:11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>
      <c r="B35" s="29"/>
      <c r="C35" s="29"/>
      <c r="D35" s="29"/>
      <c r="E35" s="29"/>
      <c r="F35" s="29"/>
      <c r="G35" s="29"/>
      <c r="H35" s="29"/>
      <c r="I35" s="29"/>
      <c r="J35" s="29"/>
    </row>
    <row r="42" spans="2:11">
      <c r="G42" s="8"/>
      <c r="H42" s="8"/>
    </row>
    <row r="43" spans="2:11">
      <c r="G43" s="8"/>
      <c r="H43" s="8"/>
    </row>
    <row r="44" spans="2:11">
      <c r="G44" s="8"/>
      <c r="H44" s="8"/>
    </row>
    <row r="45" spans="2:11">
      <c r="G45" s="8"/>
      <c r="H45" s="8"/>
    </row>
    <row r="46" spans="2:11">
      <c r="G46" s="8"/>
      <c r="H46" s="8"/>
    </row>
    <row r="47" spans="2:11">
      <c r="G47" s="8"/>
      <c r="H47" s="8"/>
    </row>
    <row r="48" spans="2:11">
      <c r="G48" s="8"/>
      <c r="H48" s="8"/>
    </row>
    <row r="49" spans="7:8">
      <c r="G49" s="8"/>
      <c r="H49" s="8"/>
    </row>
    <row r="50" spans="7:8">
      <c r="G50" s="8"/>
      <c r="H50" s="8"/>
    </row>
    <row r="51" spans="7:8">
      <c r="G51" s="8"/>
      <c r="H51" s="8"/>
    </row>
    <row r="52" spans="7:8">
      <c r="G52" s="8"/>
      <c r="H52" s="8"/>
    </row>
    <row r="53" spans="7:8">
      <c r="G53" s="8"/>
      <c r="H53" s="8"/>
    </row>
    <row r="54" spans="7:8">
      <c r="G54" s="8"/>
      <c r="H54" s="8"/>
    </row>
    <row r="55" spans="7:8">
      <c r="G55" s="8"/>
      <c r="H55" s="8"/>
    </row>
    <row r="56" spans="7:8">
      <c r="G56" s="8"/>
      <c r="H56" s="8"/>
    </row>
    <row r="57" spans="7:8">
      <c r="G57" s="8"/>
      <c r="H57" s="8"/>
    </row>
    <row r="58" spans="7:8">
      <c r="G58" s="8"/>
      <c r="H58" s="8"/>
    </row>
  </sheetData>
  <mergeCells count="5">
    <mergeCell ref="J8:J9"/>
    <mergeCell ref="G8:H8"/>
    <mergeCell ref="I8:I9"/>
    <mergeCell ref="A8:A9"/>
    <mergeCell ref="B8:F8"/>
  </mergeCells>
  <phoneticPr fontId="1" type="noConversion"/>
  <printOptions horizontalCentered="1"/>
  <pageMargins left="1.1811023622047245" right="0.78740157480314965" top="0.98425196850393704" bottom="0.98425196850393704" header="0" footer="0"/>
  <pageSetup scale="7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showGridLines="0" zoomScale="70" zoomScaleNormal="70" workbookViewId="0">
      <selection activeCell="B26" sqref="B26:J26"/>
    </sheetView>
  </sheetViews>
  <sheetFormatPr baseColWidth="10" defaultRowHeight="12.75"/>
  <cols>
    <col min="1" max="1" width="28.42578125" style="1" customWidth="1"/>
    <col min="2" max="3" width="12.5703125" style="1" customWidth="1"/>
    <col min="4" max="4" width="15" style="1" bestFit="1" customWidth="1"/>
    <col min="5" max="5" width="16.28515625" style="1" bestFit="1" customWidth="1"/>
    <col min="6" max="6" width="17.85546875" style="1" bestFit="1" customWidth="1"/>
    <col min="7" max="7" width="18.5703125" style="1" bestFit="1" customWidth="1"/>
    <col min="8" max="8" width="18.5703125" style="1" customWidth="1"/>
    <col min="9" max="9" width="11.140625" style="1" bestFit="1" customWidth="1"/>
    <col min="10" max="10" width="13.42578125" style="1" bestFit="1" customWidth="1"/>
    <col min="11" max="16384" width="11.42578125" style="1"/>
  </cols>
  <sheetData>
    <row r="1" spans="1:15" ht="18.75" customHeight="1"/>
    <row r="6" spans="1:15" ht="24" customHeight="1">
      <c r="A6" s="10" t="s">
        <v>29</v>
      </c>
      <c r="B6" s="11"/>
      <c r="C6" s="11"/>
      <c r="D6" s="11"/>
      <c r="E6" s="11"/>
      <c r="F6" s="11"/>
      <c r="G6" s="11"/>
      <c r="H6" s="10" t="s">
        <v>33</v>
      </c>
      <c r="I6" s="11"/>
      <c r="J6" s="11"/>
    </row>
    <row r="7" spans="1:15" ht="18">
      <c r="A7" s="10"/>
      <c r="B7" s="11"/>
      <c r="C7" s="11"/>
      <c r="D7" s="11"/>
      <c r="E7" s="11"/>
      <c r="F7" s="11"/>
      <c r="G7" s="12"/>
      <c r="H7" s="12"/>
      <c r="I7" s="12"/>
      <c r="J7" s="12"/>
      <c r="K7" s="2"/>
      <c r="L7" s="2"/>
      <c r="M7" s="2"/>
    </row>
    <row r="8" spans="1:15" ht="15.95" customHeight="1">
      <c r="A8" s="27" t="s">
        <v>11</v>
      </c>
      <c r="B8" s="26" t="s">
        <v>1</v>
      </c>
      <c r="C8" s="26"/>
      <c r="D8" s="26"/>
      <c r="E8" s="26"/>
      <c r="F8" s="26"/>
      <c r="G8" s="26" t="s">
        <v>30</v>
      </c>
      <c r="H8" s="26"/>
      <c r="I8" s="24" t="s">
        <v>2</v>
      </c>
      <c r="J8" s="24" t="s">
        <v>3</v>
      </c>
      <c r="M8" s="3"/>
      <c r="N8" s="3"/>
      <c r="O8" s="3"/>
    </row>
    <row r="9" spans="1:15" ht="27" customHeight="1">
      <c r="A9" s="28"/>
      <c r="B9" s="19" t="s">
        <v>9</v>
      </c>
      <c r="C9" s="19" t="s">
        <v>10</v>
      </c>
      <c r="D9" s="19" t="s">
        <v>4</v>
      </c>
      <c r="E9" s="19" t="s">
        <v>6</v>
      </c>
      <c r="F9" s="20" t="s">
        <v>7</v>
      </c>
      <c r="G9" s="20" t="s">
        <v>8</v>
      </c>
      <c r="H9" s="19" t="s">
        <v>5</v>
      </c>
      <c r="I9" s="25"/>
      <c r="J9" s="25"/>
      <c r="M9" s="3"/>
      <c r="N9" s="3"/>
      <c r="O9" s="3"/>
    </row>
    <row r="10" spans="1:15" ht="15" customHeight="1">
      <c r="A10" s="13" t="s">
        <v>13</v>
      </c>
      <c r="B10" s="14">
        <v>23</v>
      </c>
      <c r="C10" s="14">
        <v>14</v>
      </c>
      <c r="D10" s="14">
        <v>37</v>
      </c>
      <c r="E10" s="14">
        <v>25</v>
      </c>
      <c r="F10" s="14">
        <v>12</v>
      </c>
      <c r="G10" s="15">
        <v>32.43</v>
      </c>
      <c r="H10" s="15">
        <v>67.569999999999993</v>
      </c>
      <c r="I10" s="14">
        <v>8</v>
      </c>
      <c r="J10" s="14">
        <v>4</v>
      </c>
      <c r="K10" s="4"/>
      <c r="L10" s="3"/>
      <c r="M10" s="3"/>
      <c r="N10" s="3"/>
      <c r="O10" s="3"/>
    </row>
    <row r="11" spans="1:15" ht="15" customHeight="1">
      <c r="A11" s="16" t="s">
        <v>14</v>
      </c>
      <c r="B11" s="17">
        <v>7</v>
      </c>
      <c r="C11" s="17">
        <v>23</v>
      </c>
      <c r="D11" s="17">
        <v>30</v>
      </c>
      <c r="E11" s="17">
        <v>6</v>
      </c>
      <c r="F11" s="17">
        <v>24</v>
      </c>
      <c r="G11" s="18">
        <v>80</v>
      </c>
      <c r="H11" s="18">
        <v>20</v>
      </c>
      <c r="I11" s="17">
        <v>6</v>
      </c>
      <c r="J11" s="17">
        <v>5</v>
      </c>
      <c r="L11" s="3"/>
      <c r="M11" s="3"/>
      <c r="N11" s="3"/>
      <c r="O11" s="3"/>
    </row>
    <row r="12" spans="1:15" ht="15" customHeight="1">
      <c r="A12" s="13" t="s">
        <v>15</v>
      </c>
      <c r="B12" s="14">
        <v>24</v>
      </c>
      <c r="C12" s="14">
        <v>10</v>
      </c>
      <c r="D12" s="14">
        <v>34</v>
      </c>
      <c r="E12" s="14">
        <v>34</v>
      </c>
      <c r="F12" s="14">
        <v>0</v>
      </c>
      <c r="G12" s="15">
        <v>0</v>
      </c>
      <c r="H12" s="15">
        <v>100</v>
      </c>
      <c r="I12" s="14">
        <v>2</v>
      </c>
      <c r="J12" s="14">
        <v>1</v>
      </c>
      <c r="L12" s="3"/>
      <c r="M12" s="3"/>
      <c r="N12" s="3"/>
      <c r="O12" s="3"/>
    </row>
    <row r="13" spans="1:15" ht="15" customHeight="1">
      <c r="A13" s="16" t="s">
        <v>16</v>
      </c>
      <c r="B13" s="17">
        <v>19</v>
      </c>
      <c r="C13" s="17">
        <v>29</v>
      </c>
      <c r="D13" s="17">
        <v>48</v>
      </c>
      <c r="E13" s="17">
        <v>8</v>
      </c>
      <c r="F13" s="17">
        <v>40</v>
      </c>
      <c r="G13" s="18">
        <v>83.33</v>
      </c>
      <c r="H13" s="18">
        <v>16.670000000000002</v>
      </c>
      <c r="I13" s="17">
        <v>6</v>
      </c>
      <c r="J13" s="17">
        <v>3</v>
      </c>
      <c r="L13" s="3"/>
      <c r="M13" s="3"/>
      <c r="N13" s="3"/>
      <c r="O13" s="3"/>
    </row>
    <row r="14" spans="1:15" ht="15" customHeight="1">
      <c r="A14" s="13" t="s">
        <v>17</v>
      </c>
      <c r="B14" s="14">
        <v>6</v>
      </c>
      <c r="C14" s="14">
        <v>11</v>
      </c>
      <c r="D14" s="14">
        <v>17</v>
      </c>
      <c r="E14" s="14">
        <v>17</v>
      </c>
      <c r="F14" s="14">
        <v>0</v>
      </c>
      <c r="G14" s="15">
        <v>0</v>
      </c>
      <c r="H14" s="15">
        <v>100</v>
      </c>
      <c r="I14" s="14">
        <v>2</v>
      </c>
      <c r="J14" s="14">
        <v>1</v>
      </c>
      <c r="L14" s="3"/>
      <c r="M14" s="3"/>
      <c r="N14" s="3"/>
      <c r="O14" s="3"/>
    </row>
    <row r="15" spans="1:15" ht="15" customHeight="1">
      <c r="A15" s="16" t="s">
        <v>18</v>
      </c>
      <c r="B15" s="17">
        <v>20</v>
      </c>
      <c r="C15" s="17">
        <v>64</v>
      </c>
      <c r="D15" s="17">
        <v>84</v>
      </c>
      <c r="E15" s="17">
        <v>73</v>
      </c>
      <c r="F15" s="17">
        <v>11</v>
      </c>
      <c r="G15" s="18">
        <v>13.1</v>
      </c>
      <c r="H15" s="18">
        <v>86.9</v>
      </c>
      <c r="I15" s="17">
        <v>6</v>
      </c>
      <c r="J15" s="17">
        <v>3</v>
      </c>
      <c r="L15" s="3"/>
      <c r="M15" s="3"/>
      <c r="N15" s="3"/>
      <c r="O15" s="3"/>
    </row>
    <row r="16" spans="1:15" ht="15" customHeight="1">
      <c r="A16" s="13" t="s">
        <v>19</v>
      </c>
      <c r="B16" s="14">
        <v>39</v>
      </c>
      <c r="C16" s="14">
        <v>48</v>
      </c>
      <c r="D16" s="14">
        <v>87</v>
      </c>
      <c r="E16" s="14">
        <v>43</v>
      </c>
      <c r="F16" s="14">
        <v>44</v>
      </c>
      <c r="G16" s="15">
        <v>50.57</v>
      </c>
      <c r="H16" s="15">
        <v>49.43</v>
      </c>
      <c r="I16" s="14">
        <v>14</v>
      </c>
      <c r="J16" s="14">
        <v>7</v>
      </c>
      <c r="L16" s="3"/>
      <c r="M16" s="3"/>
      <c r="N16" s="3"/>
      <c r="O16" s="3"/>
    </row>
    <row r="17" spans="1:15" ht="15" customHeight="1">
      <c r="A17" s="16" t="s">
        <v>20</v>
      </c>
      <c r="B17" s="17">
        <v>14</v>
      </c>
      <c r="C17" s="17">
        <v>19</v>
      </c>
      <c r="D17" s="17">
        <v>33</v>
      </c>
      <c r="E17" s="17">
        <v>30</v>
      </c>
      <c r="F17" s="17">
        <v>3</v>
      </c>
      <c r="G17" s="18">
        <v>9.09</v>
      </c>
      <c r="H17" s="18">
        <v>90.91</v>
      </c>
      <c r="I17" s="17">
        <v>6</v>
      </c>
      <c r="J17" s="17">
        <v>4</v>
      </c>
      <c r="L17" s="3"/>
      <c r="M17" s="3"/>
      <c r="N17" s="3"/>
      <c r="O17" s="3"/>
    </row>
    <row r="18" spans="1:15" ht="15" customHeight="1">
      <c r="A18" s="13" t="s">
        <v>21</v>
      </c>
      <c r="B18" s="14">
        <v>140</v>
      </c>
      <c r="C18" s="14">
        <v>161</v>
      </c>
      <c r="D18" s="14">
        <v>301</v>
      </c>
      <c r="E18" s="14">
        <v>209</v>
      </c>
      <c r="F18" s="14">
        <v>92</v>
      </c>
      <c r="G18" s="15">
        <v>30.56</v>
      </c>
      <c r="H18" s="15">
        <v>69.44</v>
      </c>
      <c r="I18" s="14">
        <v>28</v>
      </c>
      <c r="J18" s="14">
        <v>11</v>
      </c>
      <c r="L18" s="3"/>
      <c r="M18" s="3"/>
      <c r="N18" s="3"/>
      <c r="O18" s="3"/>
    </row>
    <row r="19" spans="1:15" ht="15" customHeight="1">
      <c r="A19" s="16" t="s">
        <v>22</v>
      </c>
      <c r="B19" s="17">
        <v>20</v>
      </c>
      <c r="C19" s="17">
        <v>26</v>
      </c>
      <c r="D19" s="17">
        <v>46</v>
      </c>
      <c r="E19" s="17">
        <v>16</v>
      </c>
      <c r="F19" s="17">
        <v>30</v>
      </c>
      <c r="G19" s="18">
        <v>65.22</v>
      </c>
      <c r="H19" s="18">
        <v>34.78</v>
      </c>
      <c r="I19" s="17">
        <v>4</v>
      </c>
      <c r="J19" s="17">
        <v>2</v>
      </c>
      <c r="L19" s="3"/>
      <c r="M19" s="3"/>
      <c r="N19" s="3"/>
      <c r="O19" s="3"/>
    </row>
    <row r="20" spans="1:15" ht="15" customHeight="1">
      <c r="A20" s="13" t="s">
        <v>23</v>
      </c>
      <c r="B20" s="14">
        <v>6</v>
      </c>
      <c r="C20" s="14">
        <v>10</v>
      </c>
      <c r="D20" s="14">
        <v>16</v>
      </c>
      <c r="E20" s="14">
        <v>11</v>
      </c>
      <c r="F20" s="14">
        <v>5</v>
      </c>
      <c r="G20" s="15">
        <v>31.25</v>
      </c>
      <c r="H20" s="15">
        <v>68.75</v>
      </c>
      <c r="I20" s="14">
        <v>3</v>
      </c>
      <c r="J20" s="14">
        <v>2</v>
      </c>
      <c r="L20" s="3"/>
      <c r="M20" s="3"/>
      <c r="N20" s="3"/>
      <c r="O20" s="3"/>
    </row>
    <row r="21" spans="1:15" ht="15" customHeight="1">
      <c r="A21" s="16" t="s">
        <v>24</v>
      </c>
      <c r="B21" s="17">
        <v>22</v>
      </c>
      <c r="C21" s="17">
        <v>18</v>
      </c>
      <c r="D21" s="17">
        <v>40</v>
      </c>
      <c r="E21" s="17">
        <v>40</v>
      </c>
      <c r="F21" s="17">
        <v>0</v>
      </c>
      <c r="G21" s="18">
        <v>0</v>
      </c>
      <c r="H21" s="18">
        <v>100</v>
      </c>
      <c r="I21" s="17">
        <v>4</v>
      </c>
      <c r="J21" s="17">
        <v>1</v>
      </c>
      <c r="L21" s="3"/>
      <c r="M21" s="3"/>
      <c r="N21" s="3"/>
      <c r="O21" s="3"/>
    </row>
    <row r="22" spans="1:15" ht="15" customHeight="1">
      <c r="A22" s="13" t="s">
        <v>25</v>
      </c>
      <c r="B22" s="14">
        <v>15</v>
      </c>
      <c r="C22" s="14">
        <v>15</v>
      </c>
      <c r="D22" s="14">
        <v>30</v>
      </c>
      <c r="E22" s="14">
        <v>6</v>
      </c>
      <c r="F22" s="14">
        <v>24</v>
      </c>
      <c r="G22" s="15">
        <v>80</v>
      </c>
      <c r="H22" s="15">
        <v>20</v>
      </c>
      <c r="I22" s="14">
        <v>3</v>
      </c>
      <c r="J22" s="14">
        <v>1</v>
      </c>
      <c r="L22" s="3"/>
      <c r="M22" s="3"/>
      <c r="N22" s="3"/>
      <c r="O22" s="3"/>
    </row>
    <row r="23" spans="1:15" ht="15" customHeight="1">
      <c r="A23" s="16" t="s">
        <v>26</v>
      </c>
      <c r="B23" s="17">
        <v>22</v>
      </c>
      <c r="C23" s="17">
        <v>51</v>
      </c>
      <c r="D23" s="17">
        <v>73</v>
      </c>
      <c r="E23" s="17">
        <v>16</v>
      </c>
      <c r="F23" s="17">
        <v>57</v>
      </c>
      <c r="G23" s="18">
        <v>78.08</v>
      </c>
      <c r="H23" s="18">
        <v>21.92</v>
      </c>
      <c r="I23" s="17">
        <v>6</v>
      </c>
      <c r="J23" s="17">
        <v>3</v>
      </c>
      <c r="L23" s="3"/>
      <c r="M23" s="3"/>
      <c r="N23" s="3"/>
      <c r="O23" s="3"/>
    </row>
    <row r="24" spans="1:15" ht="15" customHeight="1">
      <c r="A24" s="13" t="s">
        <v>27</v>
      </c>
      <c r="B24" s="14">
        <v>15</v>
      </c>
      <c r="C24" s="14">
        <v>30</v>
      </c>
      <c r="D24" s="14">
        <v>45</v>
      </c>
      <c r="E24" s="14">
        <v>23</v>
      </c>
      <c r="F24" s="14">
        <v>22</v>
      </c>
      <c r="G24" s="15">
        <v>48.89</v>
      </c>
      <c r="H24" s="15">
        <v>51.11</v>
      </c>
      <c r="I24" s="14">
        <v>7</v>
      </c>
      <c r="J24" s="14">
        <v>4</v>
      </c>
      <c r="L24" s="3"/>
      <c r="M24" s="3"/>
      <c r="N24" s="3"/>
      <c r="O24" s="3"/>
    </row>
    <row r="25" spans="1:15" ht="15" customHeight="1">
      <c r="A25" s="16" t="s">
        <v>28</v>
      </c>
      <c r="B25" s="17">
        <v>13</v>
      </c>
      <c r="C25" s="17">
        <v>14</v>
      </c>
      <c r="D25" s="17">
        <v>27</v>
      </c>
      <c r="E25" s="17">
        <v>9</v>
      </c>
      <c r="F25" s="17">
        <v>18</v>
      </c>
      <c r="G25" s="18">
        <v>66.67</v>
      </c>
      <c r="H25" s="18">
        <v>33.33</v>
      </c>
      <c r="I25" s="17">
        <v>6</v>
      </c>
      <c r="J25" s="17">
        <v>3</v>
      </c>
      <c r="L25" s="3"/>
      <c r="M25" s="3"/>
      <c r="N25" s="3"/>
      <c r="O25" s="3"/>
    </row>
    <row r="26" spans="1:15" ht="15" customHeight="1">
      <c r="A26" s="21" t="s">
        <v>0</v>
      </c>
      <c r="B26" s="22">
        <f>SUM(B10:B25)</f>
        <v>405</v>
      </c>
      <c r="C26" s="22">
        <f t="shared" ref="C26:F26" si="0">SUM(C10:C25)</f>
        <v>543</v>
      </c>
      <c r="D26" s="22">
        <f t="shared" si="0"/>
        <v>948</v>
      </c>
      <c r="E26" s="22">
        <f t="shared" si="0"/>
        <v>566</v>
      </c>
      <c r="F26" s="22">
        <f t="shared" si="0"/>
        <v>382</v>
      </c>
      <c r="G26" s="23">
        <f t="shared" ref="G11:G26" si="1">(F26/D26)*100</f>
        <v>40.29535864978903</v>
      </c>
      <c r="H26" s="23">
        <f t="shared" ref="H11:H26" si="2">(E26/D26)*100</f>
        <v>59.704641350210977</v>
      </c>
      <c r="I26" s="22">
        <f t="shared" ref="I26:J26" si="3">SUM(I10:I25)</f>
        <v>111</v>
      </c>
      <c r="J26" s="22">
        <f t="shared" si="3"/>
        <v>55</v>
      </c>
      <c r="L26" s="3"/>
      <c r="M26" s="3"/>
      <c r="N26" s="3"/>
    </row>
    <row r="27" spans="1:15">
      <c r="A27" s="7"/>
      <c r="B27" s="9"/>
      <c r="C27" s="9"/>
      <c r="D27" s="9"/>
      <c r="E27" s="9"/>
      <c r="F27" s="9"/>
      <c r="G27" s="6"/>
      <c r="H27" s="6"/>
      <c r="I27" s="6"/>
      <c r="J27" s="6"/>
    </row>
    <row r="28" spans="1:15">
      <c r="B28" s="4"/>
      <c r="C28" s="4"/>
      <c r="D28" s="4"/>
      <c r="E28" s="4"/>
      <c r="F28" s="4"/>
      <c r="I28" s="4"/>
      <c r="J28" s="4"/>
    </row>
    <row r="29" spans="1:15">
      <c r="B29" s="4"/>
      <c r="C29" s="4"/>
      <c r="D29" s="4"/>
      <c r="E29" s="4"/>
      <c r="F29" s="4"/>
      <c r="G29" s="4"/>
      <c r="H29" s="4"/>
      <c r="I29" s="4"/>
      <c r="J29" s="4"/>
    </row>
    <row r="34" spans="2:11">
      <c r="B34" s="4"/>
      <c r="C34" s="4"/>
      <c r="D34" s="4"/>
      <c r="E34" s="4"/>
      <c r="F34" s="4"/>
      <c r="G34" s="4"/>
      <c r="H34" s="4"/>
      <c r="I34" s="4"/>
      <c r="J34" s="4"/>
      <c r="K34" s="4"/>
    </row>
    <row r="42" spans="2:11">
      <c r="G42" s="8"/>
      <c r="H42" s="8"/>
    </row>
    <row r="43" spans="2:11">
      <c r="G43" s="8"/>
      <c r="H43" s="8"/>
    </row>
    <row r="44" spans="2:11">
      <c r="G44" s="8"/>
      <c r="H44" s="8"/>
    </row>
    <row r="45" spans="2:11">
      <c r="G45" s="8"/>
      <c r="H45" s="8"/>
    </row>
    <row r="46" spans="2:11">
      <c r="G46" s="8"/>
      <c r="H46" s="8"/>
    </row>
    <row r="47" spans="2:11">
      <c r="G47" s="8"/>
      <c r="H47" s="8"/>
    </row>
    <row r="48" spans="2:11">
      <c r="G48" s="8"/>
      <c r="H48" s="8"/>
    </row>
    <row r="49" spans="7:8">
      <c r="G49" s="8"/>
      <c r="H49" s="8"/>
    </row>
    <row r="50" spans="7:8">
      <c r="G50" s="8"/>
      <c r="H50" s="8"/>
    </row>
    <row r="51" spans="7:8">
      <c r="G51" s="8"/>
      <c r="H51" s="8"/>
    </row>
    <row r="52" spans="7:8">
      <c r="G52" s="8"/>
      <c r="H52" s="8"/>
    </row>
    <row r="53" spans="7:8">
      <c r="G53" s="8"/>
      <c r="H53" s="8"/>
    </row>
    <row r="54" spans="7:8">
      <c r="G54" s="8"/>
      <c r="H54" s="8"/>
    </row>
    <row r="55" spans="7:8">
      <c r="G55" s="8"/>
      <c r="H55" s="8"/>
    </row>
    <row r="56" spans="7:8">
      <c r="G56" s="8"/>
      <c r="H56" s="8"/>
    </row>
    <row r="57" spans="7:8">
      <c r="G57" s="8"/>
      <c r="H57" s="8"/>
    </row>
    <row r="58" spans="7:8">
      <c r="G58" s="8"/>
      <c r="H58" s="8"/>
    </row>
  </sheetData>
  <mergeCells count="5">
    <mergeCell ref="A8:A9"/>
    <mergeCell ref="B8:F8"/>
    <mergeCell ref="G8:H8"/>
    <mergeCell ref="I8:I9"/>
    <mergeCell ref="J8:J9"/>
  </mergeCells>
  <printOptions horizontalCentered="1"/>
  <pageMargins left="1.1811023622047245" right="0.78740157480314965" top="0.98425196850393704" bottom="0.98425196850393704" header="0" footer="0"/>
  <pageSetup scale="7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showGridLines="0" zoomScale="70" zoomScaleNormal="70" workbookViewId="0">
      <selection activeCell="B26" sqref="B26:J26"/>
    </sheetView>
  </sheetViews>
  <sheetFormatPr baseColWidth="10" defaultRowHeight="12.75"/>
  <cols>
    <col min="1" max="1" width="28.42578125" style="1" customWidth="1"/>
    <col min="2" max="3" width="12.5703125" style="1" customWidth="1"/>
    <col min="4" max="4" width="15" style="1" bestFit="1" customWidth="1"/>
    <col min="5" max="5" width="16.28515625" style="1" bestFit="1" customWidth="1"/>
    <col min="6" max="6" width="17.85546875" style="1" bestFit="1" customWidth="1"/>
    <col min="7" max="7" width="18.5703125" style="1" bestFit="1" customWidth="1"/>
    <col min="8" max="8" width="18.7109375" style="1" customWidth="1"/>
    <col min="9" max="9" width="11.140625" style="1" bestFit="1" customWidth="1"/>
    <col min="10" max="10" width="13.42578125" style="1" bestFit="1" customWidth="1"/>
    <col min="11" max="16384" width="11.42578125" style="1"/>
  </cols>
  <sheetData>
    <row r="1" spans="1:15" ht="18.75" customHeight="1"/>
    <row r="6" spans="1:15" ht="24" customHeight="1">
      <c r="A6" s="10" t="s">
        <v>12</v>
      </c>
      <c r="B6" s="11"/>
      <c r="C6" s="11"/>
      <c r="D6" s="11"/>
      <c r="E6" s="11"/>
      <c r="F6" s="11"/>
      <c r="G6" s="11"/>
      <c r="H6" s="10" t="s">
        <v>33</v>
      </c>
      <c r="I6" s="11"/>
      <c r="J6" s="11"/>
    </row>
    <row r="7" spans="1:15" ht="18">
      <c r="A7" s="10"/>
      <c r="B7" s="11"/>
      <c r="C7" s="11"/>
      <c r="D7" s="11"/>
      <c r="E7" s="11"/>
      <c r="F7" s="11"/>
      <c r="G7" s="12"/>
      <c r="H7" s="12"/>
      <c r="I7" s="12"/>
      <c r="J7" s="12"/>
      <c r="K7" s="2"/>
      <c r="L7" s="2"/>
      <c r="M7" s="2"/>
    </row>
    <row r="8" spans="1:15" ht="15.95" customHeight="1">
      <c r="A8" s="27" t="s">
        <v>11</v>
      </c>
      <c r="B8" s="26" t="s">
        <v>1</v>
      </c>
      <c r="C8" s="26"/>
      <c r="D8" s="26"/>
      <c r="E8" s="26"/>
      <c r="F8" s="26"/>
      <c r="G8" s="26" t="s">
        <v>30</v>
      </c>
      <c r="H8" s="26"/>
      <c r="I8" s="24" t="s">
        <v>2</v>
      </c>
      <c r="J8" s="24" t="s">
        <v>3</v>
      </c>
      <c r="M8" s="3"/>
      <c r="N8" s="3"/>
      <c r="O8" s="3"/>
    </row>
    <row r="9" spans="1:15" ht="27" customHeight="1">
      <c r="A9" s="28"/>
      <c r="B9" s="19" t="s">
        <v>9</v>
      </c>
      <c r="C9" s="19" t="s">
        <v>10</v>
      </c>
      <c r="D9" s="19" t="s">
        <v>4</v>
      </c>
      <c r="E9" s="19" t="s">
        <v>6</v>
      </c>
      <c r="F9" s="20" t="s">
        <v>7</v>
      </c>
      <c r="G9" s="20" t="s">
        <v>8</v>
      </c>
      <c r="H9" s="19" t="s">
        <v>5</v>
      </c>
      <c r="I9" s="25"/>
      <c r="J9" s="25"/>
      <c r="M9" s="3"/>
      <c r="N9" s="3"/>
      <c r="O9" s="3"/>
    </row>
    <row r="10" spans="1:15" ht="15" customHeight="1">
      <c r="A10" s="13" t="s">
        <v>13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5">
        <v>0</v>
      </c>
      <c r="H10" s="15">
        <v>0</v>
      </c>
      <c r="I10" s="14">
        <v>0</v>
      </c>
      <c r="J10" s="14">
        <v>0</v>
      </c>
      <c r="K10" s="4"/>
      <c r="L10" s="3"/>
      <c r="M10" s="3"/>
      <c r="N10" s="3"/>
      <c r="O10" s="3"/>
    </row>
    <row r="11" spans="1:15" ht="15" customHeight="1">
      <c r="A11" s="16" t="s">
        <v>14</v>
      </c>
      <c r="B11" s="17">
        <v>0</v>
      </c>
      <c r="C11" s="17">
        <v>0</v>
      </c>
      <c r="D11" s="17">
        <v>0</v>
      </c>
      <c r="E11" s="17">
        <v>0</v>
      </c>
      <c r="F11" s="17">
        <v>0</v>
      </c>
      <c r="G11" s="18">
        <v>0</v>
      </c>
      <c r="H11" s="18">
        <v>0</v>
      </c>
      <c r="I11" s="17">
        <v>0</v>
      </c>
      <c r="J11" s="17">
        <v>0</v>
      </c>
      <c r="L11" s="3"/>
      <c r="M11" s="3"/>
      <c r="N11" s="3"/>
      <c r="O11" s="3"/>
    </row>
    <row r="12" spans="1:15" ht="15" customHeight="1">
      <c r="A12" s="13" t="s">
        <v>15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5">
        <v>0</v>
      </c>
      <c r="H12" s="15">
        <v>0</v>
      </c>
      <c r="I12" s="14">
        <v>0</v>
      </c>
      <c r="J12" s="14">
        <v>0</v>
      </c>
      <c r="L12" s="3"/>
      <c r="M12" s="3"/>
      <c r="N12" s="3"/>
      <c r="O12" s="3"/>
    </row>
    <row r="13" spans="1:15" ht="15" customHeight="1">
      <c r="A13" s="16" t="s">
        <v>16</v>
      </c>
      <c r="B13" s="17">
        <v>0</v>
      </c>
      <c r="C13" s="17">
        <v>0</v>
      </c>
      <c r="D13" s="17">
        <v>0</v>
      </c>
      <c r="E13" s="17">
        <v>0</v>
      </c>
      <c r="F13" s="17">
        <v>0</v>
      </c>
      <c r="G13" s="18">
        <v>0</v>
      </c>
      <c r="H13" s="18">
        <v>0</v>
      </c>
      <c r="I13" s="17">
        <v>0</v>
      </c>
      <c r="J13" s="17">
        <v>0</v>
      </c>
      <c r="L13" s="3"/>
      <c r="M13" s="3"/>
      <c r="N13" s="3"/>
      <c r="O13" s="3"/>
    </row>
    <row r="14" spans="1:15" ht="15" customHeight="1">
      <c r="A14" s="13" t="s">
        <v>17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5">
        <v>0</v>
      </c>
      <c r="H14" s="15">
        <v>0</v>
      </c>
      <c r="I14" s="14">
        <v>0</v>
      </c>
      <c r="J14" s="14">
        <v>0</v>
      </c>
      <c r="L14" s="3"/>
      <c r="M14" s="3"/>
      <c r="N14" s="3"/>
      <c r="O14" s="3"/>
    </row>
    <row r="15" spans="1:15" ht="15" customHeight="1">
      <c r="A15" s="16" t="s">
        <v>18</v>
      </c>
      <c r="B15" s="17">
        <v>0</v>
      </c>
      <c r="C15" s="17">
        <v>0</v>
      </c>
      <c r="D15" s="17">
        <v>0</v>
      </c>
      <c r="E15" s="17">
        <v>0</v>
      </c>
      <c r="F15" s="17">
        <v>0</v>
      </c>
      <c r="G15" s="18">
        <v>0</v>
      </c>
      <c r="H15" s="18">
        <v>0</v>
      </c>
      <c r="I15" s="17">
        <v>0</v>
      </c>
      <c r="J15" s="17">
        <v>0</v>
      </c>
      <c r="L15" s="3"/>
      <c r="M15" s="3"/>
      <c r="N15" s="3"/>
      <c r="O15" s="3"/>
    </row>
    <row r="16" spans="1:15" ht="15" customHeight="1">
      <c r="A16" s="13" t="s">
        <v>19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5">
        <v>0</v>
      </c>
      <c r="H16" s="15">
        <v>0</v>
      </c>
      <c r="I16" s="14">
        <v>0</v>
      </c>
      <c r="J16" s="14">
        <v>0</v>
      </c>
      <c r="L16" s="3"/>
      <c r="M16" s="3"/>
      <c r="N16" s="3"/>
      <c r="O16" s="3"/>
    </row>
    <row r="17" spans="1:15" ht="15" customHeight="1">
      <c r="A17" s="16" t="s">
        <v>20</v>
      </c>
      <c r="B17" s="17">
        <v>0</v>
      </c>
      <c r="C17" s="17">
        <v>0</v>
      </c>
      <c r="D17" s="17">
        <v>0</v>
      </c>
      <c r="E17" s="17">
        <v>0</v>
      </c>
      <c r="F17" s="17">
        <v>0</v>
      </c>
      <c r="G17" s="18">
        <v>0</v>
      </c>
      <c r="H17" s="18">
        <v>0</v>
      </c>
      <c r="I17" s="17">
        <v>0</v>
      </c>
      <c r="J17" s="17">
        <v>0</v>
      </c>
      <c r="L17" s="3"/>
      <c r="M17" s="3"/>
      <c r="N17" s="3"/>
      <c r="O17" s="3"/>
    </row>
    <row r="18" spans="1:15" ht="15" customHeight="1">
      <c r="A18" s="13" t="s">
        <v>21</v>
      </c>
      <c r="B18" s="14">
        <v>0</v>
      </c>
      <c r="C18" s="14">
        <v>0</v>
      </c>
      <c r="D18" s="14">
        <v>0</v>
      </c>
      <c r="E18" s="14">
        <v>0</v>
      </c>
      <c r="F18" s="14">
        <v>0</v>
      </c>
      <c r="G18" s="15">
        <v>0</v>
      </c>
      <c r="H18" s="15">
        <v>0</v>
      </c>
      <c r="I18" s="14">
        <v>0</v>
      </c>
      <c r="J18" s="14">
        <v>0</v>
      </c>
      <c r="L18" s="3"/>
      <c r="M18" s="3"/>
      <c r="N18" s="3"/>
      <c r="O18" s="3"/>
    </row>
    <row r="19" spans="1:15" ht="15" customHeight="1">
      <c r="A19" s="16" t="s">
        <v>22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8">
        <v>0</v>
      </c>
      <c r="H19" s="18">
        <v>0</v>
      </c>
      <c r="I19" s="17">
        <v>0</v>
      </c>
      <c r="J19" s="17">
        <v>0</v>
      </c>
      <c r="L19" s="3"/>
      <c r="M19" s="3"/>
      <c r="N19" s="3"/>
      <c r="O19" s="3"/>
    </row>
    <row r="20" spans="1:15" ht="15" customHeight="1">
      <c r="A20" s="13" t="s">
        <v>23</v>
      </c>
      <c r="B20" s="14">
        <v>2</v>
      </c>
      <c r="C20" s="14">
        <v>2</v>
      </c>
      <c r="D20" s="14">
        <v>4</v>
      </c>
      <c r="E20" s="14">
        <v>3</v>
      </c>
      <c r="F20" s="14">
        <v>1</v>
      </c>
      <c r="G20" s="15">
        <v>25</v>
      </c>
      <c r="H20" s="15">
        <v>75</v>
      </c>
      <c r="I20" s="14">
        <v>1</v>
      </c>
      <c r="J20" s="14">
        <v>1</v>
      </c>
      <c r="L20" s="3"/>
      <c r="M20" s="3"/>
      <c r="N20" s="3"/>
      <c r="O20" s="3"/>
    </row>
    <row r="21" spans="1:15" ht="15" customHeight="1">
      <c r="A21" s="16" t="s">
        <v>24</v>
      </c>
      <c r="B21" s="17">
        <v>0</v>
      </c>
      <c r="C21" s="17">
        <v>0</v>
      </c>
      <c r="D21" s="17">
        <v>0</v>
      </c>
      <c r="E21" s="17">
        <v>0</v>
      </c>
      <c r="F21" s="17">
        <v>0</v>
      </c>
      <c r="G21" s="18">
        <v>0</v>
      </c>
      <c r="H21" s="18">
        <v>0</v>
      </c>
      <c r="I21" s="17">
        <v>0</v>
      </c>
      <c r="J21" s="17">
        <v>0</v>
      </c>
      <c r="L21" s="3"/>
      <c r="M21" s="3"/>
      <c r="N21" s="3"/>
      <c r="O21" s="3"/>
    </row>
    <row r="22" spans="1:15" ht="15" customHeight="1">
      <c r="A22" s="13" t="s">
        <v>25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5">
        <v>0</v>
      </c>
      <c r="H22" s="15">
        <v>0</v>
      </c>
      <c r="I22" s="14">
        <v>0</v>
      </c>
      <c r="J22" s="14">
        <v>0</v>
      </c>
      <c r="L22" s="3"/>
      <c r="M22" s="3"/>
      <c r="N22" s="3"/>
      <c r="O22" s="3"/>
    </row>
    <row r="23" spans="1:15" ht="15" customHeight="1">
      <c r="A23" s="16" t="s">
        <v>26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8">
        <v>0</v>
      </c>
      <c r="H23" s="18">
        <v>0</v>
      </c>
      <c r="I23" s="17">
        <v>0</v>
      </c>
      <c r="J23" s="17">
        <v>0</v>
      </c>
      <c r="L23" s="3"/>
      <c r="M23" s="3"/>
      <c r="N23" s="3"/>
      <c r="O23" s="3"/>
    </row>
    <row r="24" spans="1:15" ht="15" customHeight="1">
      <c r="A24" s="13" t="s">
        <v>27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5">
        <v>0</v>
      </c>
      <c r="H24" s="15">
        <v>0</v>
      </c>
      <c r="I24" s="14">
        <v>0</v>
      </c>
      <c r="J24" s="14">
        <v>0</v>
      </c>
      <c r="L24" s="3"/>
      <c r="M24" s="3"/>
      <c r="N24" s="3"/>
      <c r="O24" s="3"/>
    </row>
    <row r="25" spans="1:15" ht="15" customHeight="1">
      <c r="A25" s="16" t="s">
        <v>28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8">
        <v>0</v>
      </c>
      <c r="H25" s="18">
        <v>0</v>
      </c>
      <c r="I25" s="17">
        <v>0</v>
      </c>
      <c r="J25" s="17">
        <v>0</v>
      </c>
      <c r="L25" s="3"/>
      <c r="M25" s="3"/>
      <c r="N25" s="3"/>
      <c r="O25" s="3"/>
    </row>
    <row r="26" spans="1:15" ht="15" customHeight="1">
      <c r="A26" s="21" t="s">
        <v>0</v>
      </c>
      <c r="B26" s="22">
        <f>SUM(B10:B25)</f>
        <v>2</v>
      </c>
      <c r="C26" s="22">
        <f t="shared" ref="C26:F26" si="0">SUM(C10:C25)</f>
        <v>2</v>
      </c>
      <c r="D26" s="22">
        <f t="shared" si="0"/>
        <v>4</v>
      </c>
      <c r="E26" s="22">
        <f t="shared" si="0"/>
        <v>3</v>
      </c>
      <c r="F26" s="22">
        <f t="shared" si="0"/>
        <v>1</v>
      </c>
      <c r="G26" s="23">
        <f t="shared" ref="G20:G26" si="1">(F26/D26)*100</f>
        <v>25</v>
      </c>
      <c r="H26" s="23">
        <f t="shared" ref="H20:H26" si="2">(E26/D26)*100</f>
        <v>75</v>
      </c>
      <c r="I26" s="22">
        <f>SUM(I10:I25)</f>
        <v>1</v>
      </c>
      <c r="J26" s="22">
        <f>SUM(J10:J25)</f>
        <v>1</v>
      </c>
      <c r="L26" s="3"/>
      <c r="M26" s="3"/>
      <c r="N26" s="3"/>
    </row>
    <row r="27" spans="1:15">
      <c r="A27" s="7"/>
      <c r="B27" s="9"/>
      <c r="C27" s="9"/>
      <c r="D27" s="9"/>
      <c r="E27" s="9"/>
      <c r="F27" s="9"/>
      <c r="G27" s="6"/>
      <c r="H27" s="6"/>
      <c r="I27" s="6"/>
      <c r="J27" s="6"/>
    </row>
    <row r="28" spans="1:15">
      <c r="B28" s="4"/>
      <c r="C28" s="4"/>
      <c r="D28" s="4"/>
      <c r="E28" s="4"/>
      <c r="F28" s="4"/>
      <c r="I28" s="4"/>
      <c r="J28" s="4"/>
    </row>
    <row r="29" spans="1:15">
      <c r="B29" s="4"/>
      <c r="C29" s="4"/>
      <c r="D29" s="4"/>
      <c r="E29" s="4"/>
      <c r="F29" s="4"/>
      <c r="G29" s="4"/>
      <c r="H29" s="4"/>
      <c r="I29" s="4"/>
      <c r="J29" s="4"/>
    </row>
    <row r="34" spans="2:11">
      <c r="B34" s="4"/>
      <c r="C34" s="4"/>
      <c r="D34" s="4"/>
      <c r="E34" s="4"/>
      <c r="F34" s="4"/>
      <c r="G34" s="4"/>
      <c r="H34" s="4"/>
      <c r="I34" s="4"/>
      <c r="J34" s="4"/>
      <c r="K34" s="4"/>
    </row>
    <row r="42" spans="2:11">
      <c r="G42" s="8"/>
      <c r="H42" s="8"/>
    </row>
    <row r="43" spans="2:11">
      <c r="G43" s="8"/>
      <c r="H43" s="8"/>
    </row>
    <row r="44" spans="2:11">
      <c r="G44" s="8"/>
      <c r="H44" s="8"/>
    </row>
    <row r="45" spans="2:11">
      <c r="G45" s="8"/>
      <c r="H45" s="8"/>
    </row>
    <row r="46" spans="2:11">
      <c r="G46" s="8"/>
      <c r="H46" s="8"/>
    </row>
    <row r="47" spans="2:11">
      <c r="G47" s="8"/>
      <c r="H47" s="8"/>
    </row>
    <row r="48" spans="2:11">
      <c r="G48" s="8"/>
      <c r="H48" s="8"/>
    </row>
    <row r="49" spans="7:8">
      <c r="G49" s="8"/>
      <c r="H49" s="8"/>
    </row>
    <row r="50" spans="7:8">
      <c r="G50" s="8"/>
      <c r="H50" s="8"/>
    </row>
    <row r="51" spans="7:8">
      <c r="G51" s="8"/>
      <c r="H51" s="8"/>
    </row>
    <row r="52" spans="7:8">
      <c r="G52" s="8"/>
      <c r="H52" s="8"/>
    </row>
    <row r="53" spans="7:8">
      <c r="G53" s="8"/>
      <c r="H53" s="8"/>
    </row>
    <row r="54" spans="7:8">
      <c r="G54" s="8"/>
      <c r="H54" s="8"/>
    </row>
    <row r="55" spans="7:8">
      <c r="G55" s="8"/>
      <c r="H55" s="8"/>
    </row>
    <row r="56" spans="7:8">
      <c r="G56" s="8"/>
      <c r="H56" s="8"/>
    </row>
    <row r="57" spans="7:8">
      <c r="G57" s="8"/>
      <c r="H57" s="8"/>
    </row>
    <row r="58" spans="7:8">
      <c r="G58" s="8"/>
      <c r="H58" s="8"/>
    </row>
  </sheetData>
  <mergeCells count="5">
    <mergeCell ref="A8:A9"/>
    <mergeCell ref="B8:F8"/>
    <mergeCell ref="G8:H8"/>
    <mergeCell ref="I8:I9"/>
    <mergeCell ref="J8:J9"/>
  </mergeCells>
  <printOptions horizontalCentered="1"/>
  <pageMargins left="1.1811023622047245" right="0.78740157480314965" top="0.98425196850393704" bottom="0.98425196850393704" header="0" footer="0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GLOBAL</vt:lpstr>
      <vt:lpstr>FEDERAL</vt:lpstr>
      <vt:lpstr>PARTICULAR</vt:lpstr>
    </vt:vector>
  </TitlesOfParts>
  <Company>SEP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CDIAR_P.I_E</dc:creator>
  <cp:lastModifiedBy>Ruben</cp:lastModifiedBy>
  <cp:lastPrinted>2018-12-11T23:09:10Z</cp:lastPrinted>
  <dcterms:created xsi:type="dcterms:W3CDTF">2009-10-23T17:22:46Z</dcterms:created>
  <dcterms:modified xsi:type="dcterms:W3CDTF">2020-02-23T08:13:09Z</dcterms:modified>
</cp:coreProperties>
</file>